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postolaki\Desktop\ΣΥΜΒΟΥΛΙΟ ΚΡΙΣΗΣ ΚΑΙ ΕΠΙΛΟΓΗΣ ΙΑΤΡΩΝ\ΕΙΔΙΚΟΤΗΤΑ ΙΑΤΡΙΚΗΣ ΒΙΟΠΑΘΟΛΟΓΙΑΣ- ΕΡΓΑΣΤΗΡΙΑΚΗΣ ΙΑΤΡΙΚΗΣ\"/>
    </mc:Choice>
  </mc:AlternateContent>
  <bookViews>
    <workbookView xWindow="0" yWindow="0" windowWidth="28800" windowHeight="11700"/>
  </bookViews>
  <sheets>
    <sheet name="ΒΑΘΜΟΣ ΔΙΕΥΘΥΝΤΗ" sheetId="3" r:id="rId1"/>
  </sheets>
  <calcPr calcId="162913"/>
</workbook>
</file>

<file path=xl/calcChain.xml><?xml version="1.0" encoding="utf-8"?>
<calcChain xmlns="http://schemas.openxmlformats.org/spreadsheetml/2006/main">
  <c r="AL8" i="3" l="1"/>
  <c r="AL9" i="3"/>
  <c r="AK9" i="3" l="1"/>
  <c r="AE9" i="3"/>
  <c r="Y9" i="3"/>
  <c r="S9" i="3"/>
  <c r="M9" i="3"/>
  <c r="G9" i="3"/>
  <c r="AN9" i="3" s="1"/>
  <c r="AK8" i="3"/>
  <c r="AE8" i="3"/>
  <c r="Y8" i="3"/>
  <c r="S8" i="3"/>
  <c r="M8" i="3"/>
  <c r="G8" i="3"/>
  <c r="AK7" i="3"/>
  <c r="AE7" i="3"/>
  <c r="Y7" i="3"/>
  <c r="S7" i="3"/>
  <c r="M7" i="3"/>
  <c r="G7" i="3"/>
  <c r="AK6" i="3"/>
  <c r="AE6" i="3"/>
  <c r="Y6" i="3"/>
  <c r="S6" i="3"/>
  <c r="M6" i="3"/>
  <c r="G6" i="3"/>
  <c r="AK5" i="3"/>
  <c r="AE5" i="3"/>
  <c r="Y5" i="3"/>
  <c r="S5" i="3"/>
  <c r="M5" i="3"/>
  <c r="G5" i="3"/>
  <c r="AL7" i="3" l="1"/>
  <c r="AN7" i="3" s="1"/>
  <c r="AL6" i="3"/>
  <c r="AN6" i="3" s="1"/>
  <c r="AL5" i="3"/>
  <c r="AN5" i="3" s="1"/>
  <c r="AN8" i="3"/>
</calcChain>
</file>

<file path=xl/sharedStrings.xml><?xml version="1.0" encoding="utf-8"?>
<sst xmlns="http://schemas.openxmlformats.org/spreadsheetml/2006/main" count="51" uniqueCount="21">
  <si>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</si>
  <si>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</si>
  <si>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</si>
  <si>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</si>
  <si>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</si>
  <si>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</si>
  <si>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</si>
  <si>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</si>
  <si>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</si>
  <si>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</si>
  <si>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</si>
  <si>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Διοικητικές ικανότητες/ Όριο 50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</si>
  <si>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</si>
  <si>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Μοριοδοτούμενων κριτηρίων</t>
  </si>
  <si>
    <t>Προσωπικές Ερωτήσεις/ Όριο 200</t>
  </si>
  <si>
    <t>Αριθμός Τεχνικών Επεμβατικών Πράξεων/χειρουργικών επεμβάσεων που επιτελέσατε (συνολικά)/ Όριο 35</t>
  </si>
  <si>
    <t xml:space="preserve">Ποσοστό (ως προς το είδος) Τεχνικών/επεμβατικών πράξεων/ Χειρουργικών επεμβάσεων κλπ./Τεχνικές  /όριο 30 </t>
  </si>
  <si>
    <t>Σύνολο Συνεντευξης όριο 350(για Επιμ. Α΄και Β΄)  ή 500 (για Διευθυντές)</t>
  </si>
  <si>
    <t>ΣΥΝΕΝΤΕΥΞΗ ΥΠΟΨΗΦΙΩΝ ΓΙΑ ΘΕΣΗ ΕΠΙΜΕΛΗΤΗ Α' - ΕΙΔΙΚΟΤΗΤΑ ΙΑΤΡΙΚΗΣ ΒΙΟΠΑΘΟΛΟΓΙΑΣ - ΕΡΓΑΣΤΗΡΙΑΚΗΣ ΙΑΤΡΙΚΗΣ  - ΤΕΛΙΚΗ ΒΑΘΜΟΛΟΓΙΑ - ΚΑΤΑΤΑΞΗ</t>
  </si>
  <si>
    <t>14/11021</t>
  </si>
  <si>
    <t>14/9995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</si>
</sst>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7" borderId="5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7" borderId="6" xfId="0" applyNumberFormat="1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9" borderId="6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N1" workbookViewId="0">
      <selection activeCell="AO6" sqref="AO6"/>
    </sheetView>
  </sheetViews>
  <sheetFormatPr defaultRowHeight="15" x14ac:dyDescent="0.25"/>
  <cols>
    <col min="1" max="1" width="21.5703125" customWidth="1"/>
    <col min="38" max="38" width="15.42578125" customWidth="1"/>
  </cols>
  <sheetData>
    <row r="1" spans="1:41" ht="15.75" thickBot="1" x14ac:dyDescent="0.3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8"/>
    </row>
    <row r="2" spans="1:41" ht="15.75" thickBot="1" x14ac:dyDescent="0.3">
      <c r="A2" s="29" t="s">
        <v>1</v>
      </c>
      <c r="B2" s="31" t="s">
        <v>12</v>
      </c>
      <c r="C2" s="32"/>
      <c r="D2" s="32"/>
      <c r="E2" s="32"/>
      <c r="F2" s="32"/>
      <c r="G2" s="33"/>
      <c r="H2" s="37" t="s">
        <v>3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40" t="s">
        <v>11</v>
      </c>
      <c r="AA2" s="41"/>
      <c r="AB2" s="41"/>
      <c r="AC2" s="41"/>
      <c r="AD2" s="41"/>
      <c r="AE2" s="42"/>
      <c r="AF2" s="46" t="s">
        <v>14</v>
      </c>
      <c r="AG2" s="47"/>
      <c r="AH2" s="47"/>
      <c r="AI2" s="47"/>
      <c r="AJ2" s="47"/>
      <c r="AK2" s="48"/>
      <c r="AL2" s="52" t="s">
        <v>17</v>
      </c>
      <c r="AM2" s="29" t="s">
        <v>13</v>
      </c>
      <c r="AN2" s="54" t="s">
        <v>0</v>
      </c>
      <c r="AO2" s="56" t="s">
        <v>5</v>
      </c>
    </row>
    <row r="3" spans="1:41" ht="44.45" customHeight="1" thickBot="1" x14ac:dyDescent="0.3">
      <c r="A3" s="29"/>
      <c r="B3" s="34"/>
      <c r="C3" s="35"/>
      <c r="D3" s="35"/>
      <c r="E3" s="35"/>
      <c r="F3" s="35"/>
      <c r="G3" s="36"/>
      <c r="H3" s="23" t="s">
        <v>4</v>
      </c>
      <c r="I3" s="24"/>
      <c r="J3" s="24"/>
      <c r="K3" s="24"/>
      <c r="L3" s="24"/>
      <c r="M3" s="25"/>
      <c r="N3" s="23" t="s">
        <v>15</v>
      </c>
      <c r="O3" s="24"/>
      <c r="P3" s="24"/>
      <c r="Q3" s="24"/>
      <c r="R3" s="24"/>
      <c r="S3" s="25"/>
      <c r="T3" s="23" t="s">
        <v>16</v>
      </c>
      <c r="U3" s="24"/>
      <c r="V3" s="24"/>
      <c r="W3" s="24"/>
      <c r="X3" s="24"/>
      <c r="Y3" s="25"/>
      <c r="Z3" s="43"/>
      <c r="AA3" s="44"/>
      <c r="AB3" s="44"/>
      <c r="AC3" s="44"/>
      <c r="AD3" s="44"/>
      <c r="AE3" s="45"/>
      <c r="AF3" s="49"/>
      <c r="AG3" s="50"/>
      <c r="AH3" s="50"/>
      <c r="AI3" s="50"/>
      <c r="AJ3" s="50"/>
      <c r="AK3" s="51"/>
      <c r="AL3" s="52"/>
      <c r="AM3" s="29"/>
      <c r="AN3" s="54"/>
      <c r="AO3" s="54"/>
    </row>
    <row r="4" spans="1:41" ht="15.75" thickBot="1" x14ac:dyDescent="0.3">
      <c r="A4" s="30"/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2" t="s">
        <v>2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4" t="s">
        <v>2</v>
      </c>
      <c r="N4" s="3" t="s">
        <v>6</v>
      </c>
      <c r="O4" s="3" t="s">
        <v>7</v>
      </c>
      <c r="P4" s="3" t="s">
        <v>8</v>
      </c>
      <c r="Q4" s="3" t="s">
        <v>9</v>
      </c>
      <c r="R4" s="3" t="s">
        <v>10</v>
      </c>
      <c r="S4" s="4" t="s">
        <v>2</v>
      </c>
      <c r="T4" s="3" t="s">
        <v>6</v>
      </c>
      <c r="U4" s="3" t="s">
        <v>7</v>
      </c>
      <c r="V4" s="3" t="s">
        <v>8</v>
      </c>
      <c r="W4" s="3" t="s">
        <v>9</v>
      </c>
      <c r="X4" s="3" t="s">
        <v>10</v>
      </c>
      <c r="Y4" s="4" t="s">
        <v>2</v>
      </c>
      <c r="Z4" s="18" t="s">
        <v>6</v>
      </c>
      <c r="AA4" s="18" t="s">
        <v>7</v>
      </c>
      <c r="AB4" s="18" t="s">
        <v>8</v>
      </c>
      <c r="AC4" s="18" t="s">
        <v>9</v>
      </c>
      <c r="AD4" s="18" t="s">
        <v>10</v>
      </c>
      <c r="AE4" s="21" t="s">
        <v>2</v>
      </c>
      <c r="AF4" s="5" t="s">
        <v>6</v>
      </c>
      <c r="AG4" s="5" t="s">
        <v>7</v>
      </c>
      <c r="AH4" s="5" t="s">
        <v>8</v>
      </c>
      <c r="AI4" s="5" t="s">
        <v>9</v>
      </c>
      <c r="AJ4" s="5" t="s">
        <v>10</v>
      </c>
      <c r="AK4" s="19" t="s">
        <v>2</v>
      </c>
      <c r="AL4" s="53"/>
      <c r="AM4" s="30"/>
      <c r="AN4" s="55"/>
      <c r="AO4" s="55"/>
    </row>
    <row r="5" spans="1:41" ht="15.75" thickBot="1" x14ac:dyDescent="0.3">
      <c r="A5" s="6" t="s">
        <v>20</v>
      </c>
      <c r="B5" s="7">
        <v>30</v>
      </c>
      <c r="C5" s="7">
        <v>30</v>
      </c>
      <c r="D5" s="7">
        <v>30</v>
      </c>
      <c r="E5" s="7"/>
      <c r="F5" s="7"/>
      <c r="G5" s="8">
        <f>AVERAGE(B5:F5)</f>
        <v>30</v>
      </c>
      <c r="H5" s="9">
        <v>35</v>
      </c>
      <c r="I5" s="9">
        <v>35</v>
      </c>
      <c r="J5" s="9">
        <v>35</v>
      </c>
      <c r="K5" s="9"/>
      <c r="L5" s="9"/>
      <c r="M5" s="10">
        <f>AVERAGE(H5:L5)</f>
        <v>35</v>
      </c>
      <c r="N5" s="9">
        <v>35</v>
      </c>
      <c r="O5" s="9">
        <v>35</v>
      </c>
      <c r="P5" s="9">
        <v>35</v>
      </c>
      <c r="Q5" s="9"/>
      <c r="R5" s="9"/>
      <c r="S5" s="10">
        <f>AVERAGE(N5:R5)</f>
        <v>35</v>
      </c>
      <c r="T5" s="9">
        <v>20</v>
      </c>
      <c r="U5" s="9">
        <v>20</v>
      </c>
      <c r="V5" s="9">
        <v>20</v>
      </c>
      <c r="W5" s="9"/>
      <c r="X5" s="9"/>
      <c r="Y5" s="10">
        <f>AVERAGE(T5:X5)</f>
        <v>20</v>
      </c>
      <c r="Z5" s="17"/>
      <c r="AA5" s="17"/>
      <c r="AB5" s="17"/>
      <c r="AC5" s="17"/>
      <c r="AD5" s="17"/>
      <c r="AE5" s="22" t="e">
        <f>AVERAGE(Z5:AD5)</f>
        <v>#DIV/0!</v>
      </c>
      <c r="AF5" s="11">
        <v>200</v>
      </c>
      <c r="AG5" s="11">
        <v>200</v>
      </c>
      <c r="AH5" s="11">
        <v>200</v>
      </c>
      <c r="AI5" s="11"/>
      <c r="AJ5" s="11"/>
      <c r="AK5" s="20">
        <f>AVERAGE(AF5:AJ5)</f>
        <v>200</v>
      </c>
      <c r="AL5" s="12">
        <f>SUM(G5,M5,S5,Y5,AK5)</f>
        <v>320</v>
      </c>
      <c r="AM5" s="13">
        <v>148.1</v>
      </c>
      <c r="AN5" s="14">
        <f>SUM(AL5+AM5)</f>
        <v>468.1</v>
      </c>
      <c r="AO5" s="15">
        <v>2</v>
      </c>
    </row>
    <row r="6" spans="1:41" ht="15.75" thickBot="1" x14ac:dyDescent="0.3">
      <c r="A6" s="6" t="s">
        <v>19</v>
      </c>
      <c r="B6" s="7">
        <v>35</v>
      </c>
      <c r="C6" s="7">
        <v>35</v>
      </c>
      <c r="D6" s="7">
        <v>35</v>
      </c>
      <c r="E6" s="7"/>
      <c r="F6" s="7"/>
      <c r="G6" s="8">
        <f>AVERAGE(B6:F6)</f>
        <v>35</v>
      </c>
      <c r="H6" s="9">
        <v>35</v>
      </c>
      <c r="I6" s="9">
        <v>35</v>
      </c>
      <c r="J6" s="9">
        <v>35</v>
      </c>
      <c r="K6" s="9"/>
      <c r="L6" s="9"/>
      <c r="M6" s="10">
        <f>AVERAGE(H6:L6)</f>
        <v>35</v>
      </c>
      <c r="N6" s="9">
        <v>35</v>
      </c>
      <c r="O6" s="9">
        <v>35</v>
      </c>
      <c r="P6" s="9">
        <v>35</v>
      </c>
      <c r="Q6" s="9"/>
      <c r="R6" s="9"/>
      <c r="S6" s="10">
        <f>AVERAGE(N6:R6)</f>
        <v>35</v>
      </c>
      <c r="T6" s="9">
        <v>25</v>
      </c>
      <c r="U6" s="9">
        <v>25</v>
      </c>
      <c r="V6" s="9">
        <v>25</v>
      </c>
      <c r="W6" s="9"/>
      <c r="X6" s="9"/>
      <c r="Y6" s="10">
        <f>AVERAGE(T6:X6)</f>
        <v>25</v>
      </c>
      <c r="Z6" s="17"/>
      <c r="AA6" s="17"/>
      <c r="AB6" s="17"/>
      <c r="AC6" s="17"/>
      <c r="AD6" s="17"/>
      <c r="AE6" s="22" t="e">
        <f>AVERAGE(Z6:AD6)</f>
        <v>#DIV/0!</v>
      </c>
      <c r="AF6" s="11">
        <v>180</v>
      </c>
      <c r="AG6" s="11">
        <v>180</v>
      </c>
      <c r="AH6" s="11">
        <v>180</v>
      </c>
      <c r="AI6" s="11"/>
      <c r="AJ6" s="11"/>
      <c r="AK6" s="20">
        <f>AVERAGE(AF6:AJ6)</f>
        <v>180</v>
      </c>
      <c r="AL6" s="12">
        <f t="shared" ref="AL6:AL9" si="0">SUM(G6,M6,S6,Y6,AK6)</f>
        <v>310</v>
      </c>
      <c r="AM6" s="13">
        <v>177</v>
      </c>
      <c r="AN6" s="14">
        <f>SUM(AL6+AM6)</f>
        <v>487</v>
      </c>
      <c r="AO6" s="16">
        <v>1</v>
      </c>
    </row>
    <row r="7" spans="1:41" ht="15.75" thickBot="1" x14ac:dyDescent="0.3">
      <c r="A7" s="6"/>
      <c r="B7" s="7"/>
      <c r="C7" s="7"/>
      <c r="D7" s="7"/>
      <c r="E7" s="7"/>
      <c r="F7" s="7"/>
      <c r="G7" s="8" t="e">
        <f>AVERAGE(B7:F7)</f>
        <v>#DIV/0!</v>
      </c>
      <c r="H7" s="9"/>
      <c r="I7" s="9"/>
      <c r="J7" s="9"/>
      <c r="K7" s="9"/>
      <c r="L7" s="9"/>
      <c r="M7" s="10" t="e">
        <f>AVERAGE(H7:L7)</f>
        <v>#DIV/0!</v>
      </c>
      <c r="N7" s="9"/>
      <c r="O7" s="9"/>
      <c r="P7" s="9"/>
      <c r="Q7" s="9"/>
      <c r="R7" s="9"/>
      <c r="S7" s="10" t="e">
        <f>AVERAGE(N7:R7)</f>
        <v>#DIV/0!</v>
      </c>
      <c r="T7" s="9"/>
      <c r="U7" s="9"/>
      <c r="V7" s="9"/>
      <c r="W7" s="9"/>
      <c r="X7" s="9"/>
      <c r="Y7" s="10" t="e">
        <f>AVERAGE(T7:X7)</f>
        <v>#DIV/0!</v>
      </c>
      <c r="Z7" s="17"/>
      <c r="AA7" s="17"/>
      <c r="AB7" s="17"/>
      <c r="AC7" s="17"/>
      <c r="AD7" s="17"/>
      <c r="AE7" s="22" t="e">
        <f>AVERAGE(Z7:AD7)</f>
        <v>#DIV/0!</v>
      </c>
      <c r="AF7" s="11"/>
      <c r="AG7" s="11"/>
      <c r="AH7" s="11"/>
      <c r="AI7" s="11"/>
      <c r="AJ7" s="11"/>
      <c r="AK7" s="20" t="e">
        <f>AVERAGE(AF7:AJ7)</f>
        <v>#DIV/0!</v>
      </c>
      <c r="AL7" s="12" t="e">
        <f t="shared" si="0"/>
        <v>#DIV/0!</v>
      </c>
      <c r="AM7" s="13"/>
      <c r="AN7" s="14" t="e">
        <f>SUM(AL7+AM7)</f>
        <v>#DIV/0!</v>
      </c>
      <c r="AO7" s="16"/>
    </row>
    <row r="8" spans="1:41" ht="15.75" thickBot="1" x14ac:dyDescent="0.3">
      <c r="A8" s="6"/>
      <c r="B8" s="7"/>
      <c r="C8" s="7"/>
      <c r="D8" s="7"/>
      <c r="E8" s="7"/>
      <c r="F8" s="7"/>
      <c r="G8" s="8" t="e">
        <f>AVERAGE(B8:F8)</f>
        <v>#DIV/0!</v>
      </c>
      <c r="H8" s="9"/>
      <c r="I8" s="9"/>
      <c r="J8" s="9"/>
      <c r="K8" s="9"/>
      <c r="L8" s="9"/>
      <c r="M8" s="10" t="e">
        <f>AVERAGE(H8:L8)</f>
        <v>#DIV/0!</v>
      </c>
      <c r="N8" s="9"/>
      <c r="O8" s="9"/>
      <c r="P8" s="9"/>
      <c r="Q8" s="9"/>
      <c r="R8" s="9"/>
      <c r="S8" s="10" t="e">
        <f>AVERAGE(N8:R8)</f>
        <v>#DIV/0!</v>
      </c>
      <c r="T8" s="9"/>
      <c r="U8" s="9"/>
      <c r="V8" s="9"/>
      <c r="W8" s="9"/>
      <c r="X8" s="9"/>
      <c r="Y8" s="10" t="e">
        <f>AVERAGE(T8:X8)</f>
        <v>#DIV/0!</v>
      </c>
      <c r="Z8" s="17"/>
      <c r="AA8" s="17"/>
      <c r="AB8" s="17"/>
      <c r="AC8" s="17"/>
      <c r="AD8" s="17"/>
      <c r="AE8" s="22" t="e">
        <f>AVERAGE(Z8:AD8)</f>
        <v>#DIV/0!</v>
      </c>
      <c r="AF8" s="11"/>
      <c r="AG8" s="11"/>
      <c r="AH8" s="11"/>
      <c r="AI8" s="11"/>
      <c r="AJ8" s="11"/>
      <c r="AK8" s="20" t="e">
        <f>AVERAGE(AF8:AJ8)</f>
        <v>#DIV/0!</v>
      </c>
      <c r="AL8" s="12" t="e">
        <f t="shared" si="0"/>
        <v>#DIV/0!</v>
      </c>
      <c r="AM8" s="13"/>
      <c r="AN8" s="14" t="e">
        <f>SUM(AL8+AM8)</f>
        <v>#DIV/0!</v>
      </c>
      <c r="AO8" s="16"/>
    </row>
    <row r="9" spans="1:41" ht="15.75" thickBot="1" x14ac:dyDescent="0.3">
      <c r="A9" s="6"/>
      <c r="B9" s="7"/>
      <c r="C9" s="7"/>
      <c r="D9" s="7"/>
      <c r="E9" s="7"/>
      <c r="F9" s="7"/>
      <c r="G9" s="8" t="e">
        <f>AVERAGE(B9:F9)</f>
        <v>#DIV/0!</v>
      </c>
      <c r="H9" s="9"/>
      <c r="I9" s="9"/>
      <c r="J9" s="9"/>
      <c r="K9" s="9"/>
      <c r="L9" s="9"/>
      <c r="M9" s="10" t="e">
        <f>AVERAGE(H9:L9)</f>
        <v>#DIV/0!</v>
      </c>
      <c r="N9" s="9"/>
      <c r="O9" s="9"/>
      <c r="P9" s="9"/>
      <c r="Q9" s="9"/>
      <c r="R9" s="9"/>
      <c r="S9" s="10" t="e">
        <f>AVERAGE(N9:R9)</f>
        <v>#DIV/0!</v>
      </c>
      <c r="T9" s="9"/>
      <c r="U9" s="9"/>
      <c r="V9" s="9"/>
      <c r="W9" s="9"/>
      <c r="X9" s="9"/>
      <c r="Y9" s="10" t="e">
        <f>AVERAGE(T9:X9)</f>
        <v>#DIV/0!</v>
      </c>
      <c r="Z9" s="17"/>
      <c r="AA9" s="17"/>
      <c r="AB9" s="17"/>
      <c r="AC9" s="17"/>
      <c r="AD9" s="17"/>
      <c r="AE9" s="22" t="e">
        <f>AVERAGE(Z9:AD9)</f>
        <v>#DIV/0!</v>
      </c>
      <c r="AF9" s="11"/>
      <c r="AG9" s="11"/>
      <c r="AH9" s="11"/>
      <c r="AI9" s="11"/>
      <c r="AJ9" s="11"/>
      <c r="AK9" s="20" t="e">
        <f>AVERAGE(AF9:AJ9)</f>
        <v>#DIV/0!</v>
      </c>
      <c r="AL9" s="12" t="e">
        <f t="shared" si="0"/>
        <v>#DIV/0!</v>
      </c>
      <c r="AM9" s="13"/>
      <c r="AN9" s="14" t="e">
        <f>SUM(AL9+AM9)</f>
        <v>#DIV/0!</v>
      </c>
      <c r="AO9" s="16"/>
    </row>
  </sheetData>
  <mergeCells count="13">
    <mergeCell ref="H3:M3"/>
    <mergeCell ref="N3:S3"/>
    <mergeCell ref="T3:Y3"/>
    <mergeCell ref="A1:AO1"/>
    <mergeCell ref="A2:A4"/>
    <mergeCell ref="B2:G3"/>
    <mergeCell ref="H2:Y2"/>
    <mergeCell ref="Z2:AE3"/>
    <mergeCell ref="AF2:AK3"/>
    <mergeCell ref="AL2:AL4"/>
    <mergeCell ref="AM2:AM4"/>
    <mergeCell ref="AN2:AN4"/>
    <mergeCell ref="AO2:AO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ΒΑΘΜΟΣ ΔΙΕΥΘΥΝΤΗ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napostolaki</cp:lastModifiedBy>
  <cp:lastPrinted>2023-11-02T11:34:01Z</cp:lastPrinted>
  <dcterms:created xsi:type="dcterms:W3CDTF">2020-05-12T16:51:23Z</dcterms:created>
  <dcterms:modified xsi:type="dcterms:W3CDTF">2023-11-02T11:34:10Z</dcterms:modified>
</cp:coreProperties>
</file>